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I137"/>
  <c r="H137"/>
  <c r="G137"/>
  <c r="F137"/>
  <c r="B128"/>
  <c r="A128"/>
  <c r="L127"/>
  <c r="L138" s="1"/>
  <c r="J138"/>
  <c r="I127"/>
  <c r="I138" s="1"/>
  <c r="H127"/>
  <c r="H138" s="1"/>
  <c r="G127"/>
  <c r="G138" s="1"/>
  <c r="F127"/>
  <c r="F138" s="1"/>
  <c r="B119"/>
  <c r="A119"/>
  <c r="L118"/>
  <c r="I118"/>
  <c r="H118"/>
  <c r="G118"/>
  <c r="F118"/>
  <c r="B109"/>
  <c r="A109"/>
  <c r="L108"/>
  <c r="J119"/>
  <c r="I108"/>
  <c r="I119" s="1"/>
  <c r="H108"/>
  <c r="H119" s="1"/>
  <c r="G108"/>
  <c r="G119" s="1"/>
  <c r="F108"/>
  <c r="F119" s="1"/>
  <c r="B100"/>
  <c r="A100"/>
  <c r="L99"/>
  <c r="I99"/>
  <c r="H99"/>
  <c r="G99"/>
  <c r="F99"/>
  <c r="B90"/>
  <c r="A90"/>
  <c r="L89"/>
  <c r="L100" s="1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H32"/>
  <c r="G32"/>
  <c r="G43" s="1"/>
  <c r="F32"/>
  <c r="B24"/>
  <c r="A24"/>
  <c r="L23"/>
  <c r="J23"/>
  <c r="I23"/>
  <c r="H23"/>
  <c r="G23"/>
  <c r="F23"/>
  <c r="B14"/>
  <c r="A14"/>
  <c r="L13"/>
  <c r="J13"/>
  <c r="I13"/>
  <c r="I24" s="1"/>
  <c r="F13"/>
  <c r="J43" l="1"/>
  <c r="L119"/>
  <c r="H100"/>
  <c r="F81"/>
  <c r="H81"/>
  <c r="I62"/>
  <c r="L62"/>
  <c r="J62"/>
  <c r="H62"/>
  <c r="H43"/>
  <c r="L43"/>
  <c r="F43"/>
  <c r="I43"/>
  <c r="L24"/>
  <c r="J24"/>
  <c r="G24"/>
  <c r="G196" s="1"/>
  <c r="F24"/>
  <c r="H24"/>
  <c r="H196" l="1"/>
  <c r="I196"/>
  <c r="J196"/>
  <c r="L196"/>
  <c r="F196"/>
</calcChain>
</file>

<file path=xl/sharedStrings.xml><?xml version="1.0" encoding="utf-8"?>
<sst xmlns="http://schemas.openxmlformats.org/spreadsheetml/2006/main" count="283" uniqueCount="98">
  <si>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</si>
  <si>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</si>
  <si>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</si>
  <si>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</si>
  <si>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</si>
  <si>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</si>
  <si>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</si>
  <si>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</si>
  <si>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</si>
  <si>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</si>
  <si>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</si>
  <si>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</si>
  <si>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</si>
  <si>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</si>
  <si>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</si>
  <si>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</si>
  <si>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</si>
  <si>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</si>
  <si>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</si>
  <si>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</si>
  <si>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</si>
  <si>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</si>
  <si>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</si>
  <si>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</si>
  <si>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</si>
  <si>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</si>
  <si>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</si>
  <si>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</si>
  <si>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</si>
  <si>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</si>
  <si>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</si>
  <si>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</si>
  <si>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</si>
  <si>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</si>
  <si>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</si>
  <si>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</si>
  <si>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</si>
  <si>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</si>
  <si>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</si>
  <si>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Вощиковская ОШ имени А.И.Королёва</t>
  </si>
  <si>
    <t>директор</t>
  </si>
  <si>
    <t>Хорошкова М.Л.</t>
  </si>
  <si>
    <t>жаркое по-домашнему с курицей</t>
  </si>
  <si>
    <t>чай с сахаром с молоком</t>
  </si>
  <si>
    <t>батон нарезной пшеничный</t>
  </si>
  <si>
    <t>щи из свежей капусты с картофелем с мясом со сметаной</t>
  </si>
  <si>
    <t>каша гречневая рассыпчатая</t>
  </si>
  <si>
    <t>напиток яблочный</t>
  </si>
  <si>
    <t>хлеб ржаной</t>
  </si>
  <si>
    <t>каша рисовая молочная жидкая</t>
  </si>
  <si>
    <t>кофейный напиток на молоке</t>
  </si>
  <si>
    <t>прод.порц.</t>
  </si>
  <si>
    <t>сыр порциями</t>
  </si>
  <si>
    <t>полоска песочная</t>
  </si>
  <si>
    <t>рассольник ленинградский с мясом со сметаной</t>
  </si>
  <si>
    <t>макаронные изделия отварные</t>
  </si>
  <si>
    <t>чай с сахаром</t>
  </si>
  <si>
    <t>макароны с сыром</t>
  </si>
  <si>
    <t>какао с молоком</t>
  </si>
  <si>
    <t>яблоко свежее</t>
  </si>
  <si>
    <t>суп картофельный с мясом</t>
  </si>
  <si>
    <t>котлета рыбная</t>
  </si>
  <si>
    <t>пюре картофельное</t>
  </si>
  <si>
    <t>свёкла отварная порционная</t>
  </si>
  <si>
    <t>компот из смеси сухофруктов</t>
  </si>
  <si>
    <t>запеканка из творога со сгущённым молоком</t>
  </si>
  <si>
    <t>борщ с капустой и картофелем с отварной курицей со сметаной</t>
  </si>
  <si>
    <t>пюре розовое</t>
  </si>
  <si>
    <t>чай с сахаром с лимоном</t>
  </si>
  <si>
    <t>омлет натуральный с маслом сливочным</t>
  </si>
  <si>
    <t>сосиска отварная</t>
  </si>
  <si>
    <t>суп из овощей с мясом со сметаной</t>
  </si>
  <si>
    <t>ёжики мясные</t>
  </si>
  <si>
    <t>каша дружба молочная жидкая</t>
  </si>
  <si>
    <t>запеканка из печени и риса</t>
  </si>
  <si>
    <t>каша молочная пшённая жидкая</t>
  </si>
  <si>
    <t>сок</t>
  </si>
  <si>
    <t>сок яблочный</t>
  </si>
  <si>
    <t>суп картофельный с бобовыми с мясом со сметаной</t>
  </si>
  <si>
    <t>рис отварной</t>
  </si>
  <si>
    <t>суп картофельный с рыбными консервами</t>
  </si>
  <si>
    <t>тефтели мясные</t>
  </si>
  <si>
    <t>сырники из творога со сгущённым молоком</t>
  </si>
  <si>
    <t>гуляш из птицы</t>
  </si>
  <si>
    <t>овощное пюре</t>
  </si>
  <si>
    <t>пирожное</t>
  </si>
  <si>
    <t>гуляш</t>
  </si>
  <si>
    <t>кисломолоч.изд.</t>
  </si>
  <si>
    <t>йогурт</t>
  </si>
  <si>
    <t>шницель мясной</t>
  </si>
  <si>
    <t>яблоки свежие</t>
  </si>
  <si>
    <t xml:space="preserve">тефтели из птицы </t>
  </si>
  <si>
    <t>напиток грушевый</t>
  </si>
  <si>
    <t xml:space="preserve">жаркое по-домашнему </t>
  </si>
  <si>
    <t>свекольник с отварной курицей со сметаной</t>
  </si>
  <si>
    <t>овощи порц.</t>
  </si>
  <si>
    <t>каша молочная ячневая жидкая</t>
  </si>
  <si>
    <t>суп крестьянский с крупой с мясом со сметаной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</si>
</sst>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J138" sqref="J13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240</v>
      </c>
      <c r="G6" s="40">
        <v>24.8</v>
      </c>
      <c r="H6" s="40">
        <v>28.2</v>
      </c>
      <c r="I6" s="40">
        <v>20.7</v>
      </c>
      <c r="J6" s="40">
        <v>419.1</v>
      </c>
      <c r="K6" s="41">
        <v>394</v>
      </c>
      <c r="L6" s="40">
        <v>22.5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</v>
      </c>
      <c r="H8" s="43">
        <v>2.5</v>
      </c>
      <c r="I8" s="43">
        <v>18.5</v>
      </c>
      <c r="J8" s="43">
        <v>106.3</v>
      </c>
      <c r="K8" s="44">
        <v>97</v>
      </c>
      <c r="L8" s="43">
        <v>10.63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3.8</v>
      </c>
      <c r="H9" s="43">
        <v>2.5</v>
      </c>
      <c r="I9" s="43">
        <v>25.7</v>
      </c>
      <c r="J9" s="43">
        <v>131</v>
      </c>
      <c r="K9" s="44"/>
      <c r="L9" s="43">
        <v>4.04</v>
      </c>
    </row>
    <row r="10" spans="1:12" ht="15">
      <c r="A10" s="23"/>
      <c r="B10" s="15"/>
      <c r="C10" s="11"/>
      <c r="D10" s="7" t="s">
        <v>85</v>
      </c>
      <c r="E10" s="42" t="s">
        <v>53</v>
      </c>
      <c r="F10" s="43">
        <v>60</v>
      </c>
      <c r="G10" s="43">
        <v>3.1</v>
      </c>
      <c r="H10" s="43">
        <v>4.9000000000000004</v>
      </c>
      <c r="I10" s="43">
        <v>37.6</v>
      </c>
      <c r="J10" s="43">
        <v>162.5</v>
      </c>
      <c r="K10" s="44">
        <v>645</v>
      </c>
      <c r="L10" s="43">
        <v>37.83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v>34.700000000000003</v>
      </c>
      <c r="H13" s="19">
        <v>37.1</v>
      </c>
      <c r="I13" s="19">
        <f t="shared" ref="I13:J13" si="0">SUM(I6:I12)</f>
        <v>102.5</v>
      </c>
      <c r="J13" s="19">
        <f t="shared" si="0"/>
        <v>818.9</v>
      </c>
      <c r="K13" s="25"/>
      <c r="L13" s="19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5.4</v>
      </c>
      <c r="H15" s="43">
        <v>7.7</v>
      </c>
      <c r="I15" s="43">
        <v>8.5</v>
      </c>
      <c r="J15" s="43">
        <v>124.1</v>
      </c>
      <c r="K15" s="44">
        <v>120</v>
      </c>
      <c r="L15" s="43">
        <v>20.28</v>
      </c>
    </row>
    <row r="16" spans="1:12" ht="15">
      <c r="A16" s="23"/>
      <c r="B16" s="15"/>
      <c r="C16" s="11"/>
      <c r="D16" s="7" t="s">
        <v>28</v>
      </c>
      <c r="E16" s="42" t="s">
        <v>86</v>
      </c>
      <c r="F16" s="43">
        <v>120</v>
      </c>
      <c r="G16" s="43">
        <v>17.5</v>
      </c>
      <c r="H16" s="43">
        <v>18.8</v>
      </c>
      <c r="I16" s="43">
        <v>3.8</v>
      </c>
      <c r="J16" s="43">
        <v>243.6</v>
      </c>
      <c r="K16" s="44">
        <v>416</v>
      </c>
      <c r="L16" s="43">
        <v>31.39</v>
      </c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180</v>
      </c>
      <c r="G17" s="43">
        <v>9.9</v>
      </c>
      <c r="H17" s="43">
        <v>7.2</v>
      </c>
      <c r="I17" s="43">
        <v>43</v>
      </c>
      <c r="J17" s="43">
        <v>269.89999999999998</v>
      </c>
      <c r="K17" s="44">
        <v>463</v>
      </c>
      <c r="L17" s="43">
        <v>16.07</v>
      </c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0.1</v>
      </c>
      <c r="H18" s="43">
        <v>0.1</v>
      </c>
      <c r="I18" s="43">
        <v>16</v>
      </c>
      <c r="J18" s="43">
        <v>64.5</v>
      </c>
      <c r="K18" s="44">
        <v>585</v>
      </c>
      <c r="L18" s="43">
        <v>4.4800000000000004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48</v>
      </c>
      <c r="F20" s="43">
        <v>50</v>
      </c>
      <c r="G20" s="43">
        <v>3.3</v>
      </c>
      <c r="H20" s="43">
        <v>0.4</v>
      </c>
      <c r="I20" s="43">
        <v>21.2</v>
      </c>
      <c r="J20" s="43">
        <v>102</v>
      </c>
      <c r="K20" s="44"/>
      <c r="L20" s="43">
        <v>2.78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36.199999999999996</v>
      </c>
      <c r="H23" s="19">
        <f t="shared" si="2"/>
        <v>34.200000000000003</v>
      </c>
      <c r="I23" s="19">
        <f t="shared" si="2"/>
        <v>92.5</v>
      </c>
      <c r="J23" s="19">
        <f t="shared" si="2"/>
        <v>804.09999999999991</v>
      </c>
      <c r="K23" s="25"/>
      <c r="L23" s="19">
        <f t="shared" ref="L23" si="3">SUM(L14:L22)</f>
        <v>75.000000000000014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1350</v>
      </c>
      <c r="G24" s="32">
        <f t="shared" ref="G24:J24" si="4">G13+G23</f>
        <v>70.900000000000006</v>
      </c>
      <c r="H24" s="32">
        <f t="shared" si="4"/>
        <v>71.300000000000011</v>
      </c>
      <c r="I24" s="32">
        <f t="shared" si="4"/>
        <v>195</v>
      </c>
      <c r="J24" s="32">
        <f t="shared" si="4"/>
        <v>1623</v>
      </c>
      <c r="K24" s="32"/>
      <c r="L24" s="32">
        <f t="shared" ref="L24" si="5">L13+L23</f>
        <v>150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2.7</v>
      </c>
      <c r="H25" s="40">
        <v>7.4</v>
      </c>
      <c r="I25" s="40">
        <v>8.9</v>
      </c>
      <c r="J25" s="40">
        <v>108.1</v>
      </c>
      <c r="K25" s="41">
        <v>4</v>
      </c>
      <c r="L25" s="40">
        <v>17.100000000000001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3.8</v>
      </c>
      <c r="H27" s="43">
        <v>3.1</v>
      </c>
      <c r="I27" s="43">
        <v>20.2</v>
      </c>
      <c r="J27" s="43">
        <v>121.2</v>
      </c>
      <c r="K27" s="44">
        <v>762</v>
      </c>
      <c r="L27" s="43">
        <v>13.52</v>
      </c>
    </row>
    <row r="28" spans="1:12" ht="15">
      <c r="A28" s="14"/>
      <c r="B28" s="15"/>
      <c r="C28" s="11"/>
      <c r="D28" s="7"/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51</v>
      </c>
      <c r="E29" s="42" t="s">
        <v>52</v>
      </c>
      <c r="F29" s="43">
        <v>15</v>
      </c>
      <c r="G29" s="43">
        <v>3.5</v>
      </c>
      <c r="H29" s="43">
        <v>4.4000000000000004</v>
      </c>
      <c r="I29" s="43">
        <v>0</v>
      </c>
      <c r="J29" s="43">
        <v>54.6</v>
      </c>
      <c r="K29" s="44"/>
      <c r="L29" s="43">
        <v>12.34</v>
      </c>
    </row>
    <row r="30" spans="1:12" ht="15">
      <c r="A30" s="14"/>
      <c r="B30" s="15"/>
      <c r="C30" s="11"/>
      <c r="D30" s="6" t="s">
        <v>23</v>
      </c>
      <c r="E30" s="42" t="s">
        <v>44</v>
      </c>
      <c r="F30" s="43">
        <v>50</v>
      </c>
      <c r="G30" s="43">
        <v>3.8</v>
      </c>
      <c r="H30" s="43">
        <v>1.5</v>
      </c>
      <c r="I30" s="43">
        <v>25.7</v>
      </c>
      <c r="J30" s="43">
        <v>131</v>
      </c>
      <c r="K30" s="44"/>
      <c r="L30" s="43">
        <v>4.04</v>
      </c>
    </row>
    <row r="31" spans="1:12" ht="15">
      <c r="A31" s="14"/>
      <c r="B31" s="15"/>
      <c r="C31" s="11"/>
      <c r="D31" s="6" t="s">
        <v>87</v>
      </c>
      <c r="E31" s="42" t="s">
        <v>88</v>
      </c>
      <c r="F31" s="43">
        <v>85</v>
      </c>
      <c r="G31" s="43">
        <v>2.4</v>
      </c>
      <c r="H31" s="43">
        <v>2.1</v>
      </c>
      <c r="I31" s="43">
        <v>3.8</v>
      </c>
      <c r="J31" s="43">
        <v>48</v>
      </c>
      <c r="K31" s="44"/>
      <c r="L31" s="43">
        <v>28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16.2</v>
      </c>
      <c r="H32" s="19">
        <f t="shared" ref="H32" si="7">SUM(H25:H31)</f>
        <v>18.5</v>
      </c>
      <c r="I32" s="19">
        <f t="shared" ref="I32" si="8">SUM(I25:I31)</f>
        <v>58.599999999999994</v>
      </c>
      <c r="J32" s="19">
        <f t="shared" ref="J32:L32" si="9">SUM(J25:J31)</f>
        <v>462.90000000000003</v>
      </c>
      <c r="K32" s="25"/>
      <c r="L32" s="19">
        <f t="shared" si="9"/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9.6999999999999993</v>
      </c>
      <c r="H34" s="43">
        <v>12.4</v>
      </c>
      <c r="I34" s="43">
        <v>13.3</v>
      </c>
      <c r="J34" s="43">
        <v>198.8</v>
      </c>
      <c r="K34" s="44">
        <v>129</v>
      </c>
      <c r="L34" s="43">
        <v>20.329999999999998</v>
      </c>
    </row>
    <row r="35" spans="1:12" ht="15">
      <c r="A35" s="14"/>
      <c r="B35" s="15"/>
      <c r="C35" s="11"/>
      <c r="D35" s="7" t="s">
        <v>28</v>
      </c>
      <c r="E35" s="42" t="s">
        <v>61</v>
      </c>
      <c r="F35" s="43">
        <v>100</v>
      </c>
      <c r="G35" s="43">
        <v>10.1</v>
      </c>
      <c r="H35" s="43">
        <v>9.1999999999999993</v>
      </c>
      <c r="I35" s="43">
        <v>15.2</v>
      </c>
      <c r="J35" s="43">
        <v>177</v>
      </c>
      <c r="K35" s="44">
        <v>271</v>
      </c>
      <c r="L35" s="43">
        <v>40.18</v>
      </c>
    </row>
    <row r="36" spans="1:12" ht="15">
      <c r="A36" s="14"/>
      <c r="B36" s="15"/>
      <c r="C36" s="11"/>
      <c r="D36" s="7" t="s">
        <v>29</v>
      </c>
      <c r="E36" s="42" t="s">
        <v>62</v>
      </c>
      <c r="F36" s="43">
        <v>200</v>
      </c>
      <c r="G36" s="43">
        <v>4.0999999999999996</v>
      </c>
      <c r="H36" s="43">
        <v>6.7</v>
      </c>
      <c r="I36" s="43">
        <v>26.8</v>
      </c>
      <c r="J36" s="43">
        <v>178.3</v>
      </c>
      <c r="K36" s="44">
        <v>469</v>
      </c>
      <c r="L36" s="43">
        <v>9.58</v>
      </c>
    </row>
    <row r="37" spans="1:12" ht="1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0.2</v>
      </c>
      <c r="H37" s="43">
        <v>0</v>
      </c>
      <c r="I37" s="43">
        <v>15.2</v>
      </c>
      <c r="J37" s="43">
        <v>60.5</v>
      </c>
      <c r="K37" s="44">
        <v>627</v>
      </c>
      <c r="L37" s="43">
        <v>2.13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48</v>
      </c>
      <c r="F39" s="43">
        <v>50</v>
      </c>
      <c r="G39" s="43">
        <v>3.3</v>
      </c>
      <c r="H39" s="43">
        <v>0.4</v>
      </c>
      <c r="I39" s="43">
        <v>21.2</v>
      </c>
      <c r="J39" s="43">
        <v>102</v>
      </c>
      <c r="K39" s="44"/>
      <c r="L39" s="43">
        <v>2.78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27.4</v>
      </c>
      <c r="H42" s="19">
        <f t="shared" ref="H42" si="11">SUM(H33:H41)</f>
        <v>28.7</v>
      </c>
      <c r="I42" s="19">
        <f t="shared" ref="I42" si="12">SUM(I33:I41)</f>
        <v>91.7</v>
      </c>
      <c r="J42" s="19">
        <f t="shared" ref="J42:L42" si="13">SUM(J33:J41)</f>
        <v>716.6</v>
      </c>
      <c r="K42" s="25"/>
      <c r="L42" s="19">
        <f t="shared" si="13"/>
        <v>75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1350</v>
      </c>
      <c r="G43" s="32">
        <f t="shared" ref="G43" si="14">G32+G42</f>
        <v>43.599999999999994</v>
      </c>
      <c r="H43" s="32">
        <f t="shared" ref="H43" si="15">H32+H42</f>
        <v>47.2</v>
      </c>
      <c r="I43" s="32">
        <f t="shared" ref="I43" si="16">I32+I42</f>
        <v>150.30000000000001</v>
      </c>
      <c r="J43" s="32">
        <f t="shared" ref="J43:L43" si="17">J32+J42</f>
        <v>1179.5</v>
      </c>
      <c r="K43" s="32"/>
      <c r="L43" s="32">
        <f t="shared" si="17"/>
        <v>150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10.7</v>
      </c>
      <c r="H44" s="40">
        <v>16.600000000000001</v>
      </c>
      <c r="I44" s="40">
        <v>37.799999999999997</v>
      </c>
      <c r="J44" s="40">
        <v>333.7</v>
      </c>
      <c r="K44" s="41">
        <v>60</v>
      </c>
      <c r="L44" s="40">
        <v>33.99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3</v>
      </c>
      <c r="H46" s="43">
        <v>2.6</v>
      </c>
      <c r="I46" s="43">
        <v>18.2</v>
      </c>
      <c r="J46" s="43">
        <v>105.1</v>
      </c>
      <c r="K46" s="44">
        <v>642</v>
      </c>
      <c r="L46" s="43">
        <v>9.6</v>
      </c>
    </row>
    <row r="47" spans="1:12" ht="15">
      <c r="A47" s="23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23</v>
      </c>
      <c r="E48" s="42" t="s">
        <v>44</v>
      </c>
      <c r="F48" s="43">
        <v>50</v>
      </c>
      <c r="G48" s="43">
        <v>3.8</v>
      </c>
      <c r="H48" s="43">
        <v>1.5</v>
      </c>
      <c r="I48" s="43">
        <v>25.7</v>
      </c>
      <c r="J48" s="43">
        <v>131</v>
      </c>
      <c r="K48" s="44"/>
      <c r="L48" s="43">
        <v>4.04</v>
      </c>
    </row>
    <row r="49" spans="1:12" ht="15">
      <c r="A49" s="23"/>
      <c r="B49" s="15"/>
      <c r="C49" s="11"/>
      <c r="D49" s="6" t="s">
        <v>24</v>
      </c>
      <c r="E49" s="42" t="s">
        <v>59</v>
      </c>
      <c r="F49" s="43">
        <v>100</v>
      </c>
      <c r="G49" s="43">
        <v>0.4</v>
      </c>
      <c r="H49" s="43">
        <v>0.4</v>
      </c>
      <c r="I49" s="43">
        <v>8</v>
      </c>
      <c r="J49" s="43">
        <v>38.1</v>
      </c>
      <c r="K49" s="44"/>
      <c r="L49" s="43">
        <v>27.37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17.899999999999999</v>
      </c>
      <c r="H51" s="19">
        <f t="shared" ref="H51" si="19">SUM(H44:H50)</f>
        <v>21.1</v>
      </c>
      <c r="I51" s="19">
        <f t="shared" ref="I51" si="20">SUM(I44:I50)</f>
        <v>89.7</v>
      </c>
      <c r="J51" s="19">
        <f t="shared" ref="J51:L51" si="21">SUM(J44:J50)</f>
        <v>607.9</v>
      </c>
      <c r="K51" s="25"/>
      <c r="L51" s="19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10.7</v>
      </c>
      <c r="H53" s="43">
        <v>12.7</v>
      </c>
      <c r="I53" s="43">
        <v>14.8</v>
      </c>
      <c r="J53" s="43">
        <v>208.1</v>
      </c>
      <c r="K53" s="44">
        <v>136</v>
      </c>
      <c r="L53" s="43">
        <v>29.87</v>
      </c>
    </row>
    <row r="54" spans="1:12" ht="15">
      <c r="A54" s="23"/>
      <c r="B54" s="15"/>
      <c r="C54" s="11"/>
      <c r="D54" s="7" t="s">
        <v>28</v>
      </c>
      <c r="E54" s="42" t="s">
        <v>89</v>
      </c>
      <c r="F54" s="43">
        <v>100</v>
      </c>
      <c r="G54" s="43">
        <v>18.2</v>
      </c>
      <c r="H54" s="43">
        <v>19.100000000000001</v>
      </c>
      <c r="I54" s="43">
        <v>18.899999999999999</v>
      </c>
      <c r="J54" s="43">
        <v>308.7</v>
      </c>
      <c r="K54" s="44">
        <v>324</v>
      </c>
      <c r="L54" s="43">
        <v>17.739999999999998</v>
      </c>
    </row>
    <row r="55" spans="1:12" ht="1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5.3</v>
      </c>
      <c r="H55" s="43">
        <v>4.5999999999999996</v>
      </c>
      <c r="I55" s="43">
        <v>32.799999999999997</v>
      </c>
      <c r="J55" s="43">
        <v>188.9</v>
      </c>
      <c r="K55" s="44">
        <v>472</v>
      </c>
      <c r="L55" s="43">
        <v>21.78</v>
      </c>
    </row>
    <row r="56" spans="1:12" ht="1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0</v>
      </c>
      <c r="H56" s="43">
        <v>0</v>
      </c>
      <c r="I56" s="43">
        <v>13.7</v>
      </c>
      <c r="J56" s="43">
        <v>53.9</v>
      </c>
      <c r="K56" s="44">
        <v>588</v>
      </c>
      <c r="L56" s="43">
        <v>0.85</v>
      </c>
    </row>
    <row r="57" spans="1:12" ht="15">
      <c r="A57" s="23"/>
      <c r="B57" s="15"/>
      <c r="C57" s="11"/>
      <c r="D57" s="7" t="s">
        <v>51</v>
      </c>
      <c r="E57" s="42" t="s">
        <v>63</v>
      </c>
      <c r="F57" s="43">
        <v>50</v>
      </c>
      <c r="G57" s="43">
        <v>0.8</v>
      </c>
      <c r="H57" s="43">
        <v>0.1</v>
      </c>
      <c r="I57" s="43">
        <v>4</v>
      </c>
      <c r="J57" s="43">
        <v>18.899999999999999</v>
      </c>
      <c r="K57" s="44"/>
      <c r="L57" s="43">
        <v>1.98</v>
      </c>
    </row>
    <row r="58" spans="1:12" ht="15">
      <c r="A58" s="23"/>
      <c r="B58" s="15"/>
      <c r="C58" s="11"/>
      <c r="D58" s="7" t="s">
        <v>32</v>
      </c>
      <c r="E58" s="42" t="s">
        <v>48</v>
      </c>
      <c r="F58" s="43">
        <v>50</v>
      </c>
      <c r="G58" s="43">
        <v>3.3</v>
      </c>
      <c r="H58" s="43">
        <v>0.4</v>
      </c>
      <c r="I58" s="43">
        <v>21.2</v>
      </c>
      <c r="J58" s="43">
        <v>102</v>
      </c>
      <c r="K58" s="44"/>
      <c r="L58" s="43">
        <v>2.78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38.29999999999999</v>
      </c>
      <c r="H61" s="19">
        <f t="shared" ref="H61" si="23">SUM(H52:H60)</f>
        <v>36.9</v>
      </c>
      <c r="I61" s="19">
        <f t="shared" ref="I61" si="24">SUM(I52:I60)</f>
        <v>105.4</v>
      </c>
      <c r="J61" s="19">
        <f t="shared" ref="J61:L61" si="25">SUM(J52:J60)</f>
        <v>880.49999999999989</v>
      </c>
      <c r="K61" s="25"/>
      <c r="L61" s="19">
        <f t="shared" si="25"/>
        <v>75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1350</v>
      </c>
      <c r="G62" s="32">
        <f t="shared" ref="G62" si="26">G51+G61</f>
        <v>56.199999999999989</v>
      </c>
      <c r="H62" s="32">
        <f t="shared" ref="H62" si="27">H51+H61</f>
        <v>58</v>
      </c>
      <c r="I62" s="32">
        <f t="shared" ref="I62" si="28">I51+I61</f>
        <v>195.10000000000002</v>
      </c>
      <c r="J62" s="32">
        <f t="shared" ref="J62:L62" si="29">J51+J61</f>
        <v>1488.3999999999999</v>
      </c>
      <c r="K62" s="32"/>
      <c r="L62" s="32">
        <f t="shared" si="29"/>
        <v>150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36.9</v>
      </c>
      <c r="H63" s="40">
        <v>24</v>
      </c>
      <c r="I63" s="40">
        <v>42.5</v>
      </c>
      <c r="J63" s="40">
        <v>520.20000000000005</v>
      </c>
      <c r="K63" s="41">
        <v>297</v>
      </c>
      <c r="L63" s="40">
        <v>32.96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3</v>
      </c>
      <c r="H65" s="43">
        <v>2.5</v>
      </c>
      <c r="I65" s="43">
        <v>18.5</v>
      </c>
      <c r="J65" s="43">
        <v>106.3</v>
      </c>
      <c r="K65" s="44">
        <v>97</v>
      </c>
      <c r="L65" s="43">
        <v>10.63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3.8</v>
      </c>
      <c r="H66" s="43">
        <v>1.5</v>
      </c>
      <c r="I66" s="43">
        <v>25.7</v>
      </c>
      <c r="J66" s="43">
        <v>131</v>
      </c>
      <c r="K66" s="44"/>
      <c r="L66" s="43">
        <v>4.04</v>
      </c>
    </row>
    <row r="67" spans="1:12" ht="15">
      <c r="A67" s="23"/>
      <c r="B67" s="15"/>
      <c r="C67" s="11"/>
      <c r="D67" s="7" t="s">
        <v>24</v>
      </c>
      <c r="E67" s="42" t="s">
        <v>90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/>
      <c r="L67" s="43">
        <v>27.37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44.099999999999994</v>
      </c>
      <c r="H70" s="19">
        <f t="shared" ref="H70" si="31">SUM(H63:H69)</f>
        <v>28.4</v>
      </c>
      <c r="I70" s="19">
        <f t="shared" ref="I70" si="32">SUM(I63:I69)</f>
        <v>96.5</v>
      </c>
      <c r="J70" s="19">
        <f t="shared" ref="J70:L70" si="33">SUM(J63:J69)</f>
        <v>804.5</v>
      </c>
      <c r="K70" s="25"/>
      <c r="L70" s="19">
        <f t="shared" si="33"/>
        <v>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4.4000000000000004</v>
      </c>
      <c r="H72" s="43">
        <v>8.1</v>
      </c>
      <c r="I72" s="43">
        <v>10.7</v>
      </c>
      <c r="J72" s="43">
        <v>132.4</v>
      </c>
      <c r="K72" s="44">
        <v>110</v>
      </c>
      <c r="L72" s="43">
        <v>13.8</v>
      </c>
    </row>
    <row r="73" spans="1:12" ht="15">
      <c r="A73" s="23"/>
      <c r="B73" s="15"/>
      <c r="C73" s="11"/>
      <c r="D73" s="7" t="s">
        <v>28</v>
      </c>
      <c r="E73" s="42" t="s">
        <v>91</v>
      </c>
      <c r="F73" s="43">
        <v>100</v>
      </c>
      <c r="G73" s="43">
        <v>20.7</v>
      </c>
      <c r="H73" s="43">
        <v>32.200000000000003</v>
      </c>
      <c r="I73" s="43">
        <v>23.2</v>
      </c>
      <c r="J73" s="43">
        <v>445.5</v>
      </c>
      <c r="K73" s="44">
        <v>461</v>
      </c>
      <c r="L73" s="43">
        <v>36.840000000000003</v>
      </c>
    </row>
    <row r="74" spans="1:12" ht="15">
      <c r="A74" s="23"/>
      <c r="B74" s="15"/>
      <c r="C74" s="11"/>
      <c r="D74" s="7" t="s">
        <v>29</v>
      </c>
      <c r="E74" s="42" t="s">
        <v>67</v>
      </c>
      <c r="F74" s="43">
        <v>200</v>
      </c>
      <c r="G74" s="43">
        <v>3.5</v>
      </c>
      <c r="H74" s="43">
        <v>6.9</v>
      </c>
      <c r="I74" s="43">
        <v>18.3</v>
      </c>
      <c r="J74" s="43">
        <v>145.80000000000001</v>
      </c>
      <c r="K74" s="44">
        <v>79</v>
      </c>
      <c r="L74" s="43">
        <v>19.329999999999998</v>
      </c>
    </row>
    <row r="75" spans="1:12" ht="1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0.2</v>
      </c>
      <c r="H75" s="43">
        <v>0</v>
      </c>
      <c r="I75" s="43">
        <v>14.1</v>
      </c>
      <c r="J75" s="43">
        <v>57.1</v>
      </c>
      <c r="K75" s="44">
        <v>628</v>
      </c>
      <c r="L75" s="43">
        <v>2.25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48</v>
      </c>
      <c r="F77" s="43">
        <v>50</v>
      </c>
      <c r="G77" s="43">
        <v>3.3</v>
      </c>
      <c r="H77" s="43">
        <v>0.4</v>
      </c>
      <c r="I77" s="43">
        <v>21.2</v>
      </c>
      <c r="J77" s="43">
        <v>102</v>
      </c>
      <c r="K77" s="44"/>
      <c r="L77" s="43">
        <v>2.78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32.1</v>
      </c>
      <c r="H80" s="19">
        <f t="shared" ref="H80" si="35">SUM(H71:H79)</f>
        <v>47.6</v>
      </c>
      <c r="I80" s="19">
        <f t="shared" ref="I80" si="36">SUM(I71:I79)</f>
        <v>87.5</v>
      </c>
      <c r="J80" s="19">
        <f t="shared" ref="J80:L80" si="37">SUM(J71:J79)</f>
        <v>882.80000000000007</v>
      </c>
      <c r="K80" s="25"/>
      <c r="L80" s="19">
        <f t="shared" si="37"/>
        <v>75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1350</v>
      </c>
      <c r="G81" s="32">
        <f t="shared" ref="G81" si="38">G70+G80</f>
        <v>76.199999999999989</v>
      </c>
      <c r="H81" s="32">
        <f t="shared" ref="H81" si="39">H70+H80</f>
        <v>76</v>
      </c>
      <c r="I81" s="32">
        <f t="shared" ref="I81" si="40">I70+I80</f>
        <v>184</v>
      </c>
      <c r="J81" s="32">
        <f t="shared" ref="J81:L81" si="41">J70+J80</f>
        <v>1687.3000000000002</v>
      </c>
      <c r="K81" s="32"/>
      <c r="L81" s="32">
        <f t="shared" si="41"/>
        <v>150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7.1</v>
      </c>
      <c r="H82" s="40">
        <v>22</v>
      </c>
      <c r="I82" s="40">
        <v>2.8</v>
      </c>
      <c r="J82" s="40">
        <v>226.9</v>
      </c>
      <c r="K82" s="41">
        <v>284</v>
      </c>
      <c r="L82" s="40">
        <v>25.2</v>
      </c>
    </row>
    <row r="83" spans="1:12" ht="15">
      <c r="A83" s="23"/>
      <c r="B83" s="15"/>
      <c r="C83" s="11"/>
      <c r="D83" s="6" t="s">
        <v>21</v>
      </c>
      <c r="E83" s="42" t="s">
        <v>70</v>
      </c>
      <c r="F83" s="43">
        <v>100</v>
      </c>
      <c r="G83" s="43">
        <v>10.5</v>
      </c>
      <c r="H83" s="43">
        <v>22.5</v>
      </c>
      <c r="I83" s="43">
        <v>0.4</v>
      </c>
      <c r="J83" s="43">
        <v>234.9</v>
      </c>
      <c r="K83" s="44">
        <v>393</v>
      </c>
      <c r="L83" s="43">
        <v>32.08</v>
      </c>
    </row>
    <row r="84" spans="1:12" ht="1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3.8</v>
      </c>
      <c r="H84" s="43">
        <v>3.1</v>
      </c>
      <c r="I84" s="43">
        <v>20.2</v>
      </c>
      <c r="J84" s="43">
        <v>121.2</v>
      </c>
      <c r="K84" s="44">
        <v>762</v>
      </c>
      <c r="L84" s="43">
        <v>13.68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3.8</v>
      </c>
      <c r="H85" s="43">
        <v>1.5</v>
      </c>
      <c r="I85" s="43">
        <v>25.7</v>
      </c>
      <c r="J85" s="43">
        <v>131</v>
      </c>
      <c r="K85" s="44"/>
      <c r="L85" s="43">
        <v>4.04</v>
      </c>
    </row>
    <row r="86" spans="1:12" ht="1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25.200000000000003</v>
      </c>
      <c r="H89" s="19">
        <f t="shared" ref="H89" si="43">SUM(H82:H88)</f>
        <v>49.1</v>
      </c>
      <c r="I89" s="19">
        <f t="shared" ref="I89" si="44">SUM(I82:I88)</f>
        <v>49.099999999999994</v>
      </c>
      <c r="J89" s="19">
        <f t="shared" ref="J89:L89" si="45">SUM(J82:J88)</f>
        <v>714</v>
      </c>
      <c r="K89" s="25"/>
      <c r="L89" s="19">
        <f t="shared" si="45"/>
        <v>75.000000000000014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71</v>
      </c>
      <c r="F91" s="43">
        <v>250</v>
      </c>
      <c r="G91" s="43">
        <v>7.3</v>
      </c>
      <c r="H91" s="43">
        <v>7.7</v>
      </c>
      <c r="I91" s="43">
        <v>8.6999999999999993</v>
      </c>
      <c r="J91" s="43">
        <v>167</v>
      </c>
      <c r="K91" s="44">
        <v>132</v>
      </c>
      <c r="L91" s="43">
        <v>18.329999999999998</v>
      </c>
    </row>
    <row r="92" spans="1:12" ht="15">
      <c r="A92" s="23"/>
      <c r="B92" s="15"/>
      <c r="C92" s="11"/>
      <c r="D92" s="7" t="s">
        <v>28</v>
      </c>
      <c r="E92" s="42" t="s">
        <v>72</v>
      </c>
      <c r="F92" s="43">
        <v>100</v>
      </c>
      <c r="G92" s="43">
        <v>16.8</v>
      </c>
      <c r="H92" s="43">
        <v>16.8</v>
      </c>
      <c r="I92" s="43">
        <v>7.9</v>
      </c>
      <c r="J92" s="43">
        <v>241</v>
      </c>
      <c r="K92" s="44">
        <v>64</v>
      </c>
      <c r="L92" s="43">
        <v>35.94</v>
      </c>
    </row>
    <row r="93" spans="1:12" ht="15">
      <c r="A93" s="23"/>
      <c r="B93" s="15"/>
      <c r="C93" s="11"/>
      <c r="D93" s="7" t="s">
        <v>29</v>
      </c>
      <c r="E93" s="42" t="s">
        <v>79</v>
      </c>
      <c r="F93" s="43">
        <v>200</v>
      </c>
      <c r="G93" s="43">
        <v>0</v>
      </c>
      <c r="H93" s="43">
        <v>7.2</v>
      </c>
      <c r="I93" s="43">
        <v>0.1</v>
      </c>
      <c r="J93" s="43">
        <v>63</v>
      </c>
      <c r="K93" s="44">
        <v>469</v>
      </c>
      <c r="L93" s="43">
        <v>9.61</v>
      </c>
    </row>
    <row r="94" spans="1:12" ht="15">
      <c r="A94" s="23"/>
      <c r="B94" s="15"/>
      <c r="C94" s="11"/>
      <c r="D94" s="7" t="s">
        <v>30</v>
      </c>
      <c r="E94" s="42" t="s">
        <v>92</v>
      </c>
      <c r="F94" s="43">
        <v>200</v>
      </c>
      <c r="G94" s="43">
        <v>0.1</v>
      </c>
      <c r="H94" s="43">
        <v>0.1</v>
      </c>
      <c r="I94" s="43">
        <v>24.2</v>
      </c>
      <c r="J94" s="43">
        <v>97</v>
      </c>
      <c r="K94" s="44">
        <v>647</v>
      </c>
      <c r="L94" s="43">
        <v>8.34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48</v>
      </c>
      <c r="F96" s="43">
        <v>50</v>
      </c>
      <c r="G96" s="43">
        <v>3.3</v>
      </c>
      <c r="H96" s="43">
        <v>0.4</v>
      </c>
      <c r="I96" s="43">
        <v>21.2</v>
      </c>
      <c r="J96" s="43">
        <v>102</v>
      </c>
      <c r="K96" s="44"/>
      <c r="L96" s="43">
        <v>2.78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27.500000000000004</v>
      </c>
      <c r="H99" s="19">
        <f t="shared" ref="H99" si="47">SUM(H90:H98)</f>
        <v>32.200000000000003</v>
      </c>
      <c r="I99" s="19">
        <f t="shared" ref="I99" si="48">SUM(I90:I98)</f>
        <v>62.100000000000009</v>
      </c>
      <c r="J99" s="19">
        <v>670</v>
      </c>
      <c r="K99" s="25"/>
      <c r="L99" s="19">
        <f t="shared" ref="L99" si="49">SUM(L90:L98)</f>
        <v>75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1350</v>
      </c>
      <c r="G100" s="32">
        <f t="shared" ref="G100" si="50">G89+G99</f>
        <v>52.7</v>
      </c>
      <c r="H100" s="32">
        <f t="shared" ref="H100" si="51">H89+H99</f>
        <v>81.300000000000011</v>
      </c>
      <c r="I100" s="32">
        <f t="shared" ref="I100" si="52">I89+I99</f>
        <v>111.2</v>
      </c>
      <c r="J100" s="32">
        <f t="shared" ref="J100:L100" si="53">J89+J99</f>
        <v>1384</v>
      </c>
      <c r="K100" s="32"/>
      <c r="L100" s="32">
        <f t="shared" si="53"/>
        <v>150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6.9</v>
      </c>
      <c r="H101" s="40">
        <v>8</v>
      </c>
      <c r="I101" s="40">
        <v>29.1</v>
      </c>
      <c r="J101" s="40">
        <v>210.3</v>
      </c>
      <c r="K101" s="41">
        <v>21</v>
      </c>
      <c r="L101" s="40">
        <v>25.65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4.4000000000000004</v>
      </c>
      <c r="H103" s="43">
        <v>3.8</v>
      </c>
      <c r="I103" s="43">
        <v>20.399999999999999</v>
      </c>
      <c r="J103" s="43">
        <v>129.4</v>
      </c>
      <c r="K103" s="44">
        <v>642</v>
      </c>
      <c r="L103" s="43">
        <v>17.940000000000001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3.8</v>
      </c>
      <c r="H104" s="43">
        <v>1.5</v>
      </c>
      <c r="I104" s="43">
        <v>25.7</v>
      </c>
      <c r="J104" s="43">
        <v>131</v>
      </c>
      <c r="K104" s="44"/>
      <c r="L104" s="43">
        <v>4.04</v>
      </c>
    </row>
    <row r="105" spans="1:12" ht="15">
      <c r="A105" s="23"/>
      <c r="B105" s="15"/>
      <c r="C105" s="11"/>
      <c r="D105" s="7" t="s">
        <v>24</v>
      </c>
      <c r="E105" s="42" t="s">
        <v>90</v>
      </c>
      <c r="F105" s="43">
        <v>100</v>
      </c>
      <c r="G105" s="43">
        <v>0.4</v>
      </c>
      <c r="H105" s="43">
        <v>0.4</v>
      </c>
      <c r="I105" s="43">
        <v>8</v>
      </c>
      <c r="J105" s="43">
        <v>38.1</v>
      </c>
      <c r="K105" s="44"/>
      <c r="L105" s="43">
        <v>27.37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I108" si="54">SUM(G101:G107)</f>
        <v>15.500000000000002</v>
      </c>
      <c r="H108" s="19">
        <f t="shared" si="54"/>
        <v>13.700000000000001</v>
      </c>
      <c r="I108" s="19">
        <f t="shared" si="54"/>
        <v>83.2</v>
      </c>
      <c r="J108" s="19">
        <v>509</v>
      </c>
      <c r="K108" s="25"/>
      <c r="L108" s="19">
        <f t="shared" ref="L108" si="55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>
      <c r="A110" s="23"/>
      <c r="B110" s="15"/>
      <c r="C110" s="11"/>
      <c r="D110" s="7" t="s">
        <v>27</v>
      </c>
      <c r="E110" s="42" t="s">
        <v>45</v>
      </c>
      <c r="F110" s="43">
        <v>250</v>
      </c>
      <c r="G110" s="43">
        <v>6.6</v>
      </c>
      <c r="H110" s="43">
        <v>8.6999999999999993</v>
      </c>
      <c r="I110" s="43">
        <v>8.5</v>
      </c>
      <c r="J110" s="43">
        <v>171</v>
      </c>
      <c r="K110" s="44">
        <v>120</v>
      </c>
      <c r="L110" s="43">
        <v>17.52</v>
      </c>
    </row>
    <row r="111" spans="1:12" ht="15">
      <c r="A111" s="23"/>
      <c r="B111" s="15"/>
      <c r="C111" s="11"/>
      <c r="D111" s="7" t="s">
        <v>28</v>
      </c>
      <c r="E111" s="42" t="s">
        <v>74</v>
      </c>
      <c r="F111" s="43">
        <v>100</v>
      </c>
      <c r="G111" s="43">
        <v>10.4</v>
      </c>
      <c r="H111" s="43">
        <v>12.6</v>
      </c>
      <c r="I111" s="43">
        <v>5.5</v>
      </c>
      <c r="J111" s="43">
        <v>179</v>
      </c>
      <c r="K111" s="44">
        <v>65</v>
      </c>
      <c r="L111" s="43">
        <v>24.96</v>
      </c>
    </row>
    <row r="112" spans="1:12" ht="15">
      <c r="A112" s="23"/>
      <c r="B112" s="15"/>
      <c r="C112" s="11"/>
      <c r="D112" s="7" t="s">
        <v>29</v>
      </c>
      <c r="E112" s="42" t="s">
        <v>62</v>
      </c>
      <c r="F112" s="43">
        <v>150</v>
      </c>
      <c r="G112" s="43">
        <v>3.2</v>
      </c>
      <c r="H112" s="43">
        <v>5</v>
      </c>
      <c r="I112" s="43">
        <v>20</v>
      </c>
      <c r="J112" s="43">
        <v>134</v>
      </c>
      <c r="K112" s="44">
        <v>472</v>
      </c>
      <c r="L112" s="43">
        <v>23.09</v>
      </c>
    </row>
    <row r="113" spans="1:12" ht="1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0.1</v>
      </c>
      <c r="H113" s="43">
        <v>0.1</v>
      </c>
      <c r="I113" s="43">
        <v>16</v>
      </c>
      <c r="J113" s="43">
        <v>65</v>
      </c>
      <c r="K113" s="44">
        <v>585</v>
      </c>
      <c r="L113" s="43">
        <v>3.65</v>
      </c>
    </row>
    <row r="114" spans="1:12" ht="15">
      <c r="A114" s="23"/>
      <c r="B114" s="15"/>
      <c r="C114" s="11"/>
      <c r="D114" s="7" t="s">
        <v>51</v>
      </c>
      <c r="E114" s="42" t="s">
        <v>63</v>
      </c>
      <c r="F114" s="43">
        <v>50</v>
      </c>
      <c r="G114" s="43">
        <v>0.8</v>
      </c>
      <c r="H114" s="43">
        <v>0.1</v>
      </c>
      <c r="I114" s="43">
        <v>4</v>
      </c>
      <c r="J114" s="43">
        <v>19</v>
      </c>
      <c r="K114" s="44"/>
      <c r="L114" s="43">
        <v>3</v>
      </c>
    </row>
    <row r="115" spans="1:12" ht="15">
      <c r="A115" s="23"/>
      <c r="B115" s="15"/>
      <c r="C115" s="11"/>
      <c r="D115" s="7" t="s">
        <v>32</v>
      </c>
      <c r="E115" s="42" t="s">
        <v>48</v>
      </c>
      <c r="F115" s="43">
        <v>50</v>
      </c>
      <c r="G115" s="43">
        <v>3.3</v>
      </c>
      <c r="H115" s="43">
        <v>0.4</v>
      </c>
      <c r="I115" s="43">
        <v>21</v>
      </c>
      <c r="J115" s="43">
        <v>102</v>
      </c>
      <c r="K115" s="44"/>
      <c r="L115" s="43">
        <v>2.78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I118" si="56">SUM(G109:G117)</f>
        <v>24.400000000000002</v>
      </c>
      <c r="H118" s="19">
        <f t="shared" si="56"/>
        <v>26.9</v>
      </c>
      <c r="I118" s="19">
        <f t="shared" si="56"/>
        <v>75</v>
      </c>
      <c r="J118" s="19">
        <v>670</v>
      </c>
      <c r="K118" s="25"/>
      <c r="L118" s="19">
        <f t="shared" ref="L118" si="57">SUM(L109:L117)</f>
        <v>75.000000000000014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1350</v>
      </c>
      <c r="G119" s="32">
        <f t="shared" ref="G119" si="58">G108+G118</f>
        <v>39.900000000000006</v>
      </c>
      <c r="H119" s="32">
        <f t="shared" ref="H119" si="59">H108+H118</f>
        <v>40.6</v>
      </c>
      <c r="I119" s="32">
        <f t="shared" ref="I119" si="60">I108+I118</f>
        <v>158.19999999999999</v>
      </c>
      <c r="J119" s="32">
        <f t="shared" ref="J119:L119" si="61">J108+J118</f>
        <v>1179</v>
      </c>
      <c r="K119" s="32"/>
      <c r="L119" s="32">
        <f t="shared" si="61"/>
        <v>150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>
        <v>200</v>
      </c>
      <c r="G120" s="40">
        <v>5.8</v>
      </c>
      <c r="H120" s="40">
        <v>4.2</v>
      </c>
      <c r="I120" s="40">
        <v>25.8</v>
      </c>
      <c r="J120" s="40">
        <v>165</v>
      </c>
      <c r="K120" s="41">
        <v>51</v>
      </c>
      <c r="L120" s="40">
        <v>12.91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50</v>
      </c>
      <c r="F122" s="43">
        <v>180</v>
      </c>
      <c r="G122" s="43">
        <v>2.7</v>
      </c>
      <c r="H122" s="43">
        <v>2.2000000000000002</v>
      </c>
      <c r="I122" s="43">
        <v>17</v>
      </c>
      <c r="J122" s="43">
        <v>96</v>
      </c>
      <c r="K122" s="44">
        <v>762</v>
      </c>
      <c r="L122" s="43">
        <v>11.14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3.8</v>
      </c>
      <c r="H123" s="43">
        <v>1.5</v>
      </c>
      <c r="I123" s="43">
        <v>25.7</v>
      </c>
      <c r="J123" s="43">
        <v>131</v>
      </c>
      <c r="K123" s="44"/>
      <c r="L123" s="43">
        <v>4.04</v>
      </c>
    </row>
    <row r="124" spans="1:12" ht="15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76</v>
      </c>
      <c r="E125" s="42" t="s">
        <v>77</v>
      </c>
      <c r="F125" s="43">
        <v>120</v>
      </c>
      <c r="G125" s="43">
        <v>0.6</v>
      </c>
      <c r="H125" s="43">
        <v>0.1</v>
      </c>
      <c r="I125" s="43">
        <v>12.1</v>
      </c>
      <c r="J125" s="43">
        <v>55</v>
      </c>
      <c r="K125" s="44"/>
      <c r="L125" s="43">
        <v>46.91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I127" si="62">SUM(G120:G126)</f>
        <v>12.9</v>
      </c>
      <c r="H127" s="19">
        <f t="shared" si="62"/>
        <v>8</v>
      </c>
      <c r="I127" s="19">
        <f t="shared" si="62"/>
        <v>80.599999999999994</v>
      </c>
      <c r="J127" s="19">
        <v>447</v>
      </c>
      <c r="K127" s="25"/>
      <c r="L127" s="19">
        <f t="shared" ref="L127" si="63">SUM(L120:L126)</f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78</v>
      </c>
      <c r="F129" s="43">
        <v>250</v>
      </c>
      <c r="G129" s="43">
        <v>9.4</v>
      </c>
      <c r="H129" s="43">
        <v>9.1</v>
      </c>
      <c r="I129" s="43">
        <v>16.8</v>
      </c>
      <c r="J129" s="43">
        <v>239</v>
      </c>
      <c r="K129" s="44">
        <v>138</v>
      </c>
      <c r="L129" s="43">
        <v>19.989999999999998</v>
      </c>
    </row>
    <row r="130" spans="1:12" ht="15">
      <c r="A130" s="14"/>
      <c r="B130" s="15"/>
      <c r="C130" s="11"/>
      <c r="D130" s="7" t="s">
        <v>28</v>
      </c>
      <c r="E130" s="42" t="s">
        <v>61</v>
      </c>
      <c r="F130" s="43">
        <v>100</v>
      </c>
      <c r="G130" s="43">
        <v>9.3000000000000007</v>
      </c>
      <c r="H130" s="43">
        <v>9.1999999999999993</v>
      </c>
      <c r="I130" s="43">
        <v>15.2</v>
      </c>
      <c r="J130" s="43">
        <v>190</v>
      </c>
      <c r="K130" s="44">
        <v>324</v>
      </c>
      <c r="L130" s="43">
        <v>27.39</v>
      </c>
    </row>
    <row r="131" spans="1:12" ht="15">
      <c r="A131" s="14"/>
      <c r="B131" s="15"/>
      <c r="C131" s="11"/>
      <c r="D131" s="7" t="s">
        <v>29</v>
      </c>
      <c r="E131" s="42" t="s">
        <v>79</v>
      </c>
      <c r="F131" s="43">
        <v>150</v>
      </c>
      <c r="G131" s="43">
        <v>0</v>
      </c>
      <c r="H131" s="43">
        <v>4.0999999999999996</v>
      </c>
      <c r="I131" s="43">
        <v>0</v>
      </c>
      <c r="J131" s="43">
        <v>36</v>
      </c>
      <c r="K131" s="44">
        <v>465</v>
      </c>
      <c r="L131" s="43">
        <v>14.06</v>
      </c>
    </row>
    <row r="132" spans="1:12" ht="1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0</v>
      </c>
      <c r="H132" s="43">
        <v>0</v>
      </c>
      <c r="I132" s="43">
        <v>13.7</v>
      </c>
      <c r="J132" s="43">
        <v>84</v>
      </c>
      <c r="K132" s="44">
        <v>588</v>
      </c>
      <c r="L132" s="43">
        <v>6.28</v>
      </c>
    </row>
    <row r="133" spans="1:12" ht="15">
      <c r="A133" s="14"/>
      <c r="B133" s="15"/>
      <c r="C133" s="11"/>
      <c r="D133" s="7" t="s">
        <v>51</v>
      </c>
      <c r="E133" s="42" t="s">
        <v>63</v>
      </c>
      <c r="F133" s="43">
        <v>50</v>
      </c>
      <c r="G133" s="43">
        <v>0.8</v>
      </c>
      <c r="H133" s="43">
        <v>0.1</v>
      </c>
      <c r="I133" s="43">
        <v>4</v>
      </c>
      <c r="J133" s="43">
        <v>19</v>
      </c>
      <c r="K133" s="44"/>
      <c r="L133" s="43">
        <v>4.5</v>
      </c>
    </row>
    <row r="134" spans="1:12" ht="15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43">
        <v>3.3</v>
      </c>
      <c r="H134" s="43">
        <v>0.4</v>
      </c>
      <c r="I134" s="43">
        <v>21</v>
      </c>
      <c r="J134" s="43">
        <v>102</v>
      </c>
      <c r="K134" s="44"/>
      <c r="L134" s="43">
        <v>2.78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I137" si="64">SUM(G128:G136)</f>
        <v>22.800000000000004</v>
      </c>
      <c r="H137" s="19">
        <f t="shared" si="64"/>
        <v>22.9</v>
      </c>
      <c r="I137" s="19">
        <f t="shared" si="64"/>
        <v>70.7</v>
      </c>
      <c r="J137" s="19">
        <v>670</v>
      </c>
      <c r="K137" s="25"/>
      <c r="L137" s="19">
        <f t="shared" ref="L137" si="65">SUM(L128:L136)</f>
        <v>75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1350</v>
      </c>
      <c r="G138" s="32">
        <f t="shared" ref="G138" si="66">G127+G137</f>
        <v>35.700000000000003</v>
      </c>
      <c r="H138" s="32">
        <f t="shared" ref="H138" si="67">H127+H137</f>
        <v>30.9</v>
      </c>
      <c r="I138" s="32">
        <f t="shared" ref="I138" si="68">I127+I137</f>
        <v>151.30000000000001</v>
      </c>
      <c r="J138" s="32">
        <f t="shared" ref="J138:L138" si="69">J127+J137</f>
        <v>1117</v>
      </c>
      <c r="K138" s="32"/>
      <c r="L138" s="32">
        <f t="shared" si="69"/>
        <v>150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200</v>
      </c>
      <c r="G139" s="40">
        <v>20.9</v>
      </c>
      <c r="H139" s="40">
        <v>21.2</v>
      </c>
      <c r="I139" s="40">
        <v>17.3</v>
      </c>
      <c r="J139" s="40">
        <v>330.9</v>
      </c>
      <c r="K139" s="41">
        <v>394</v>
      </c>
      <c r="L139" s="40">
        <v>39.35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3.8</v>
      </c>
      <c r="H141" s="43">
        <v>3.3</v>
      </c>
      <c r="I141" s="43">
        <v>19.399999999999999</v>
      </c>
      <c r="J141" s="43">
        <v>119.7</v>
      </c>
      <c r="K141" s="44">
        <v>642</v>
      </c>
      <c r="L141" s="43">
        <v>13.43</v>
      </c>
    </row>
    <row r="142" spans="1:12" ht="15.75" customHeight="1">
      <c r="A142" s="23"/>
      <c r="B142" s="15"/>
      <c r="C142" s="11"/>
      <c r="D142" s="7"/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23</v>
      </c>
      <c r="E143" s="42" t="s">
        <v>44</v>
      </c>
      <c r="F143" s="43">
        <v>50</v>
      </c>
      <c r="G143" s="43">
        <v>3.8</v>
      </c>
      <c r="H143" s="43">
        <v>1.5</v>
      </c>
      <c r="I143" s="43">
        <v>25.7</v>
      </c>
      <c r="J143" s="43">
        <v>131</v>
      </c>
      <c r="K143" s="44"/>
      <c r="L143" s="43">
        <v>4.04</v>
      </c>
    </row>
    <row r="144" spans="1:12" ht="15">
      <c r="A144" s="23"/>
      <c r="B144" s="15"/>
      <c r="C144" s="11"/>
      <c r="D144" s="6" t="s">
        <v>24</v>
      </c>
      <c r="E144" s="42" t="s">
        <v>59</v>
      </c>
      <c r="F144" s="43">
        <v>100</v>
      </c>
      <c r="G144" s="43">
        <v>0.4</v>
      </c>
      <c r="H144" s="43">
        <v>0.4</v>
      </c>
      <c r="I144" s="43">
        <v>9.8000000000000007</v>
      </c>
      <c r="J144" s="43">
        <v>47</v>
      </c>
      <c r="K144" s="44"/>
      <c r="L144" s="43">
        <v>18.18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28.9</v>
      </c>
      <c r="H146" s="19">
        <f t="shared" si="70"/>
        <v>26.4</v>
      </c>
      <c r="I146" s="19">
        <f t="shared" si="70"/>
        <v>72.2</v>
      </c>
      <c r="J146" s="19">
        <f t="shared" si="70"/>
        <v>628.59999999999991</v>
      </c>
      <c r="K146" s="25"/>
      <c r="L146" s="19">
        <f t="shared" ref="L146" si="7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80</v>
      </c>
      <c r="F148" s="43">
        <v>250</v>
      </c>
      <c r="G148" s="43">
        <v>14.6</v>
      </c>
      <c r="H148" s="43">
        <v>5.2</v>
      </c>
      <c r="I148" s="43">
        <v>14.8</v>
      </c>
      <c r="J148" s="43">
        <v>158.30000000000001</v>
      </c>
      <c r="K148" s="44">
        <v>131</v>
      </c>
      <c r="L148" s="43">
        <v>19.760000000000002</v>
      </c>
    </row>
    <row r="149" spans="1:12" ht="15">
      <c r="A149" s="23"/>
      <c r="B149" s="15"/>
      <c r="C149" s="11"/>
      <c r="D149" s="7" t="s">
        <v>28</v>
      </c>
      <c r="E149" s="42" t="s">
        <v>81</v>
      </c>
      <c r="F149" s="43">
        <v>100</v>
      </c>
      <c r="G149" s="43">
        <v>15.3</v>
      </c>
      <c r="H149" s="43">
        <v>16.399999999999999</v>
      </c>
      <c r="I149" s="43">
        <v>16.600000000000001</v>
      </c>
      <c r="J149" s="43">
        <v>263.5</v>
      </c>
      <c r="K149" s="44">
        <v>422</v>
      </c>
      <c r="L149" s="43">
        <v>32.28</v>
      </c>
    </row>
    <row r="150" spans="1:12" ht="15">
      <c r="A150" s="23"/>
      <c r="B150" s="15"/>
      <c r="C150" s="11"/>
      <c r="D150" s="7" t="s">
        <v>29</v>
      </c>
      <c r="E150" s="42" t="s">
        <v>62</v>
      </c>
      <c r="F150" s="43">
        <v>200</v>
      </c>
      <c r="G150" s="43">
        <v>4.0999999999999996</v>
      </c>
      <c r="H150" s="43">
        <v>6.7</v>
      </c>
      <c r="I150" s="43">
        <v>26.8</v>
      </c>
      <c r="J150" s="43">
        <v>178.3</v>
      </c>
      <c r="K150" s="44">
        <v>83</v>
      </c>
      <c r="L150" s="43">
        <v>17.97</v>
      </c>
    </row>
    <row r="151" spans="1:12" ht="15">
      <c r="A151" s="23"/>
      <c r="B151" s="15"/>
      <c r="C151" s="11"/>
      <c r="D151" s="7" t="s">
        <v>30</v>
      </c>
      <c r="E151" s="42" t="s">
        <v>68</v>
      </c>
      <c r="F151" s="43">
        <v>200</v>
      </c>
      <c r="G151" s="43">
        <v>0.3</v>
      </c>
      <c r="H151" s="43">
        <v>0</v>
      </c>
      <c r="I151" s="43">
        <v>14.4</v>
      </c>
      <c r="J151" s="43">
        <v>58.6</v>
      </c>
      <c r="K151" s="44">
        <v>627</v>
      </c>
      <c r="L151" s="43">
        <v>2.21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48</v>
      </c>
      <c r="F153" s="43">
        <v>50</v>
      </c>
      <c r="G153" s="43">
        <v>3.3</v>
      </c>
      <c r="H153" s="43">
        <v>0.4</v>
      </c>
      <c r="I153" s="43">
        <v>21.2</v>
      </c>
      <c r="J153" s="43">
        <v>102</v>
      </c>
      <c r="K153" s="44"/>
      <c r="L153" s="43">
        <v>2.78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37.599999999999994</v>
      </c>
      <c r="H156" s="19">
        <f t="shared" si="72"/>
        <v>28.699999999999996</v>
      </c>
      <c r="I156" s="19">
        <f t="shared" si="72"/>
        <v>93.800000000000011</v>
      </c>
      <c r="J156" s="19">
        <f t="shared" si="72"/>
        <v>760.7</v>
      </c>
      <c r="K156" s="25"/>
      <c r="L156" s="19">
        <f t="shared" ref="L156" si="73">SUM(L147:L155)</f>
        <v>75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1350</v>
      </c>
      <c r="G157" s="32">
        <f t="shared" ref="G157" si="74">G146+G156</f>
        <v>66.5</v>
      </c>
      <c r="H157" s="32">
        <f t="shared" ref="H157" si="75">H146+H156</f>
        <v>55.099999999999994</v>
      </c>
      <c r="I157" s="32">
        <f t="shared" ref="I157" si="76">I146+I156</f>
        <v>166</v>
      </c>
      <c r="J157" s="32">
        <f t="shared" ref="J157:L157" si="77">J146+J156</f>
        <v>1389.3</v>
      </c>
      <c r="K157" s="32"/>
      <c r="L157" s="32">
        <f t="shared" si="77"/>
        <v>150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200</v>
      </c>
      <c r="G158" s="40">
        <v>38.799999999999997</v>
      </c>
      <c r="H158" s="40">
        <v>28.7</v>
      </c>
      <c r="I158" s="40">
        <v>50.4</v>
      </c>
      <c r="J158" s="40">
        <v>600.70000000000005</v>
      </c>
      <c r="K158" s="41">
        <v>294</v>
      </c>
      <c r="L158" s="40">
        <v>37.81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1.5</v>
      </c>
      <c r="H160" s="43">
        <v>1.2</v>
      </c>
      <c r="I160" s="43">
        <v>16.100000000000001</v>
      </c>
      <c r="J160" s="43">
        <v>79.3</v>
      </c>
      <c r="K160" s="44">
        <v>97</v>
      </c>
      <c r="L160" s="43">
        <v>5.78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3.8</v>
      </c>
      <c r="H161" s="43">
        <v>1.5</v>
      </c>
      <c r="I161" s="43">
        <v>25.7</v>
      </c>
      <c r="J161" s="43">
        <v>131</v>
      </c>
      <c r="K161" s="44"/>
      <c r="L161" s="43">
        <v>4.04</v>
      </c>
    </row>
    <row r="162" spans="1:12" ht="15">
      <c r="A162" s="23"/>
      <c r="B162" s="15"/>
      <c r="C162" s="11"/>
      <c r="D162" s="7" t="s">
        <v>24</v>
      </c>
      <c r="E162" s="42" t="s">
        <v>90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/>
      <c r="L162" s="43">
        <v>27.37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44.499999999999993</v>
      </c>
      <c r="H165" s="19">
        <f t="shared" si="78"/>
        <v>31.799999999999997</v>
      </c>
      <c r="I165" s="19">
        <f t="shared" si="78"/>
        <v>102</v>
      </c>
      <c r="J165" s="19">
        <f t="shared" si="78"/>
        <v>858</v>
      </c>
      <c r="K165" s="25"/>
      <c r="L165" s="19">
        <f t="shared" ref="L165" si="79">SUM(L158:L164)</f>
        <v>75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94</v>
      </c>
      <c r="F167" s="43">
        <v>250</v>
      </c>
      <c r="G167" s="43">
        <v>4.9000000000000004</v>
      </c>
      <c r="H167" s="43">
        <v>8.4</v>
      </c>
      <c r="I167" s="43">
        <v>13.8</v>
      </c>
      <c r="J167" s="43">
        <v>149.19999999999999</v>
      </c>
      <c r="K167" s="44">
        <v>193</v>
      </c>
      <c r="L167" s="43">
        <v>13.88</v>
      </c>
    </row>
    <row r="168" spans="1:12" ht="15">
      <c r="A168" s="23"/>
      <c r="B168" s="15"/>
      <c r="C168" s="11"/>
      <c r="D168" s="7" t="s">
        <v>28</v>
      </c>
      <c r="E168" s="42" t="s">
        <v>83</v>
      </c>
      <c r="F168" s="43">
        <v>100</v>
      </c>
      <c r="G168" s="43">
        <v>38.4</v>
      </c>
      <c r="H168" s="43">
        <v>45.9</v>
      </c>
      <c r="I168" s="43">
        <v>5.7</v>
      </c>
      <c r="J168" s="43">
        <v>563.5</v>
      </c>
      <c r="K168" s="44">
        <v>401</v>
      </c>
      <c r="L168" s="43">
        <v>33.119999999999997</v>
      </c>
    </row>
    <row r="169" spans="1:12" ht="15">
      <c r="A169" s="23"/>
      <c r="B169" s="15"/>
      <c r="C169" s="11"/>
      <c r="D169" s="7" t="s">
        <v>29</v>
      </c>
      <c r="E169" s="42" t="s">
        <v>55</v>
      </c>
      <c r="F169" s="43">
        <v>150</v>
      </c>
      <c r="G169" s="43">
        <v>5.3</v>
      </c>
      <c r="H169" s="43">
        <v>4.5999999999999996</v>
      </c>
      <c r="I169" s="43">
        <v>32.799999999999997</v>
      </c>
      <c r="J169" s="43">
        <v>188.9</v>
      </c>
      <c r="K169" s="44">
        <v>472</v>
      </c>
      <c r="L169" s="43">
        <v>17.03</v>
      </c>
    </row>
    <row r="170" spans="1:12" ht="15">
      <c r="A170" s="23"/>
      <c r="B170" s="15"/>
      <c r="C170" s="11"/>
      <c r="D170" s="7" t="s">
        <v>30</v>
      </c>
      <c r="E170" s="42" t="s">
        <v>92</v>
      </c>
      <c r="F170" s="43">
        <v>200</v>
      </c>
      <c r="G170" s="43">
        <v>0.1</v>
      </c>
      <c r="H170" s="43">
        <v>0.1</v>
      </c>
      <c r="I170" s="43">
        <v>15.4</v>
      </c>
      <c r="J170" s="43">
        <v>61.6</v>
      </c>
      <c r="K170" s="44">
        <v>585</v>
      </c>
      <c r="L170" s="43">
        <v>3.69</v>
      </c>
    </row>
    <row r="171" spans="1:12" ht="15">
      <c r="A171" s="23"/>
      <c r="B171" s="15"/>
      <c r="C171" s="11"/>
      <c r="D171" s="7" t="s">
        <v>95</v>
      </c>
      <c r="E171" s="42" t="s">
        <v>63</v>
      </c>
      <c r="F171" s="43">
        <v>50</v>
      </c>
      <c r="G171" s="43">
        <v>0.8</v>
      </c>
      <c r="H171" s="43">
        <v>0.1</v>
      </c>
      <c r="I171" s="43">
        <v>4</v>
      </c>
      <c r="J171" s="43">
        <v>18.899999999999999</v>
      </c>
      <c r="K171" s="44"/>
      <c r="L171" s="43">
        <v>4.5</v>
      </c>
    </row>
    <row r="172" spans="1:12" ht="15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43">
        <v>3.3</v>
      </c>
      <c r="H172" s="43">
        <v>0.4</v>
      </c>
      <c r="I172" s="43">
        <v>21.2</v>
      </c>
      <c r="J172" s="43">
        <v>102</v>
      </c>
      <c r="K172" s="44"/>
      <c r="L172" s="43">
        <v>2.78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52.79999999999999</v>
      </c>
      <c r="H175" s="19">
        <f t="shared" si="80"/>
        <v>59.5</v>
      </c>
      <c r="I175" s="19">
        <f t="shared" si="80"/>
        <v>92.9</v>
      </c>
      <c r="J175" s="19">
        <f t="shared" si="80"/>
        <v>1084.0999999999999</v>
      </c>
      <c r="K175" s="25"/>
      <c r="L175" s="19">
        <f t="shared" ref="L175" si="81">SUM(L166:L174)</f>
        <v>75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1350</v>
      </c>
      <c r="G176" s="32">
        <f t="shared" ref="G176" si="82">G165+G175</f>
        <v>97.299999999999983</v>
      </c>
      <c r="H176" s="32">
        <f t="shared" ref="H176" si="83">H165+H175</f>
        <v>91.3</v>
      </c>
      <c r="I176" s="32">
        <f t="shared" ref="I176" si="84">I165+I175</f>
        <v>194.9</v>
      </c>
      <c r="J176" s="32">
        <f t="shared" ref="J176:L176" si="85">J165+J175</f>
        <v>1942.1</v>
      </c>
      <c r="K176" s="32"/>
      <c r="L176" s="32">
        <f t="shared" si="85"/>
        <v>150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200</v>
      </c>
      <c r="G177" s="40">
        <v>6.8</v>
      </c>
      <c r="H177" s="40">
        <v>8</v>
      </c>
      <c r="I177" s="40">
        <v>34.299999999999997</v>
      </c>
      <c r="J177" s="40">
        <v>228.1</v>
      </c>
      <c r="K177" s="41">
        <v>51</v>
      </c>
      <c r="L177" s="40">
        <v>23.28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3.8</v>
      </c>
      <c r="H179" s="43">
        <v>3.1</v>
      </c>
      <c r="I179" s="43">
        <v>20.2</v>
      </c>
      <c r="J179" s="43">
        <v>121.2</v>
      </c>
      <c r="K179" s="44">
        <v>762</v>
      </c>
      <c r="L179" s="43">
        <v>13.68</v>
      </c>
    </row>
    <row r="180" spans="1:12" ht="15">
      <c r="A180" s="23"/>
      <c r="B180" s="15"/>
      <c r="C180" s="11"/>
      <c r="D180" s="7"/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23</v>
      </c>
      <c r="E182" s="42" t="s">
        <v>44</v>
      </c>
      <c r="F182" s="43">
        <v>50</v>
      </c>
      <c r="G182" s="43">
        <v>3.8</v>
      </c>
      <c r="H182" s="43">
        <v>1.5</v>
      </c>
      <c r="I182" s="43">
        <v>25.7</v>
      </c>
      <c r="J182" s="43">
        <v>131</v>
      </c>
      <c r="K182" s="44"/>
      <c r="L182" s="43">
        <v>4.04</v>
      </c>
    </row>
    <row r="183" spans="1:12" ht="15">
      <c r="A183" s="23"/>
      <c r="B183" s="15"/>
      <c r="C183" s="11"/>
      <c r="D183" s="6" t="s">
        <v>76</v>
      </c>
      <c r="E183" s="42" t="s">
        <v>77</v>
      </c>
      <c r="F183" s="43">
        <v>100</v>
      </c>
      <c r="G183" s="43">
        <v>0.5</v>
      </c>
      <c r="H183" s="43">
        <v>0.1</v>
      </c>
      <c r="I183" s="43">
        <v>10.1</v>
      </c>
      <c r="J183" s="43">
        <v>46</v>
      </c>
      <c r="K183" s="44"/>
      <c r="L183" s="43">
        <v>34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14.899999999999999</v>
      </c>
      <c r="H184" s="19">
        <f t="shared" si="86"/>
        <v>12.7</v>
      </c>
      <c r="I184" s="19">
        <f t="shared" si="86"/>
        <v>90.3</v>
      </c>
      <c r="J184" s="19">
        <f t="shared" si="86"/>
        <v>526.29999999999995</v>
      </c>
      <c r="K184" s="25"/>
      <c r="L184" s="19">
        <f t="shared" ref="L184" si="87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97</v>
      </c>
      <c r="F186" s="43">
        <v>250</v>
      </c>
      <c r="G186" s="43">
        <v>15.2</v>
      </c>
      <c r="H186" s="43">
        <v>17.100000000000001</v>
      </c>
      <c r="I186" s="43">
        <v>9</v>
      </c>
      <c r="J186" s="43">
        <v>243.4</v>
      </c>
      <c r="K186" s="44">
        <v>19</v>
      </c>
      <c r="L186" s="43">
        <v>16.38</v>
      </c>
    </row>
    <row r="187" spans="1:12" ht="15">
      <c r="A187" s="23"/>
      <c r="B187" s="15"/>
      <c r="C187" s="11"/>
      <c r="D187" s="7" t="s">
        <v>28</v>
      </c>
      <c r="E187" s="42" t="s">
        <v>61</v>
      </c>
      <c r="F187" s="43">
        <v>100</v>
      </c>
      <c r="G187" s="43">
        <v>10.1</v>
      </c>
      <c r="H187" s="43">
        <v>9.1999999999999993</v>
      </c>
      <c r="I187" s="43">
        <v>15.2</v>
      </c>
      <c r="J187" s="43">
        <v>177</v>
      </c>
      <c r="K187" s="44">
        <v>324</v>
      </c>
      <c r="L187" s="43">
        <v>22.03</v>
      </c>
    </row>
    <row r="188" spans="1:12" ht="15">
      <c r="A188" s="23"/>
      <c r="B188" s="15"/>
      <c r="C188" s="11"/>
      <c r="D188" s="7" t="s">
        <v>29</v>
      </c>
      <c r="E188" s="42" t="s">
        <v>84</v>
      </c>
      <c r="F188" s="43">
        <v>200</v>
      </c>
      <c r="G188" s="43">
        <v>3.7</v>
      </c>
      <c r="H188" s="43">
        <v>9</v>
      </c>
      <c r="I188" s="43">
        <v>12.9</v>
      </c>
      <c r="J188" s="43">
        <v>143.80000000000001</v>
      </c>
      <c r="K188" s="44">
        <v>80</v>
      </c>
      <c r="L188" s="43">
        <v>29.19</v>
      </c>
    </row>
    <row r="189" spans="1:12" ht="15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0</v>
      </c>
      <c r="H189" s="43">
        <v>0</v>
      </c>
      <c r="I189" s="43">
        <v>13.7</v>
      </c>
      <c r="J189" s="43">
        <v>53.9</v>
      </c>
      <c r="K189" s="44">
        <v>588</v>
      </c>
      <c r="L189" s="43">
        <v>4.62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48</v>
      </c>
      <c r="F191" s="43">
        <v>50</v>
      </c>
      <c r="G191" s="43">
        <v>3.3</v>
      </c>
      <c r="H191" s="43">
        <v>0.4</v>
      </c>
      <c r="I191" s="43">
        <v>21.2</v>
      </c>
      <c r="J191" s="43">
        <v>102</v>
      </c>
      <c r="K191" s="44"/>
      <c r="L191" s="43">
        <v>2.78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32.299999999999997</v>
      </c>
      <c r="H194" s="19">
        <f t="shared" si="88"/>
        <v>35.699999999999996</v>
      </c>
      <c r="I194" s="19">
        <f t="shared" si="88"/>
        <v>72</v>
      </c>
      <c r="J194" s="19">
        <f t="shared" si="88"/>
        <v>720.1</v>
      </c>
      <c r="K194" s="25"/>
      <c r="L194" s="19">
        <f t="shared" ref="L194" si="89">SUM(L185:L193)</f>
        <v>75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1350</v>
      </c>
      <c r="G195" s="32">
        <f t="shared" ref="G195" si="90">G184+G194</f>
        <v>47.199999999999996</v>
      </c>
      <c r="H195" s="32">
        <f t="shared" ref="H195" si="91">H184+H194</f>
        <v>48.399999999999991</v>
      </c>
      <c r="I195" s="32">
        <f t="shared" ref="I195" si="92">I184+I194</f>
        <v>162.30000000000001</v>
      </c>
      <c r="J195" s="32">
        <f t="shared" ref="J195:L195" si="93">J184+J194</f>
        <v>1246.4000000000001</v>
      </c>
      <c r="K195" s="32"/>
      <c r="L195" s="32">
        <f t="shared" si="93"/>
        <v>150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58.620000000000005</v>
      </c>
      <c r="H196" s="34">
        <f t="shared" si="94"/>
        <v>60.009999999999991</v>
      </c>
      <c r="I196" s="34">
        <f t="shared" si="94"/>
        <v>166.83</v>
      </c>
      <c r="J196" s="34">
        <f t="shared" si="94"/>
        <v>1423.6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2024-04-25T11:53:00Z</dcterms:modified>
</cp:coreProperties>
</file>